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<sst xmlns="http://schemas.openxmlformats.org/spreadsheetml/2006/main" count="34" uniqueCount="33">
  <si>
    <t>Obec Chvojenec</t>
  </si>
  <si>
    <t>Příjmy</t>
  </si>
  <si>
    <t>CELKEM</t>
  </si>
  <si>
    <t>Výdaje</t>
  </si>
  <si>
    <t>Vypracovala: Hana Čermáková</t>
  </si>
  <si>
    <t>rozpočet po změnách</t>
  </si>
  <si>
    <t>rozpočet před změnami</t>
  </si>
  <si>
    <t>příjmy</t>
  </si>
  <si>
    <t>výdaje</t>
  </si>
  <si>
    <t>IČ: 273678, DIČ: CZ00273678</t>
  </si>
  <si>
    <t>Schváleno:</t>
  </si>
  <si>
    <t>Vyvěšeno:</t>
  </si>
  <si>
    <t>rezerva</t>
  </si>
  <si>
    <t>Rozpočtové opatření č. 5</t>
  </si>
  <si>
    <t>daň z příjmu právnických osob</t>
  </si>
  <si>
    <t xml:space="preserve">příjmy z pronájmu pozemků </t>
  </si>
  <si>
    <t>neinv. přijaté transfery UZ 98037 - kompenzační bonus</t>
  </si>
  <si>
    <t>neinvestiční přijaté transfery UZ 98071 - dotace volby</t>
  </si>
  <si>
    <t>převody z rozpočtových účtů</t>
  </si>
  <si>
    <t>převody z vlastní pokladny</t>
  </si>
  <si>
    <t>převody vlastním rozpočtovým účtům</t>
  </si>
  <si>
    <t>převody do vlastní pokladny</t>
  </si>
  <si>
    <t>veřejné osvětlení - elektrická energie</t>
  </si>
  <si>
    <t xml:space="preserve">komunální služby - stavby </t>
  </si>
  <si>
    <t>veřejné osvětlení - stavby</t>
  </si>
  <si>
    <t>veřejné osvětlení - opravy</t>
  </si>
  <si>
    <t>volby - osobní výdaje UZ 98071</t>
  </si>
  <si>
    <t>volby - materiál UZ 98071</t>
  </si>
  <si>
    <t>volby - služba UZ 98071</t>
  </si>
  <si>
    <t>volby - cestovné UZ 98071</t>
  </si>
  <si>
    <t>volby - občerstvení UZ 98071</t>
  </si>
  <si>
    <t>Ve Chvojenci dne 18.10.2021</t>
  </si>
  <si>
    <t>ostatní neinvestiční přijaté transfery UZ 29015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</si>
</sst>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4" fontId="2" fillId="0" borderId="12" xfId="34" applyFont="1" applyFill="1" applyBorder="1" applyAlignment="1" applyProtection="1">
      <alignment horizontal="right"/>
      <protection/>
    </xf>
    <xf numFmtId="43" fontId="0" fillId="0" borderId="11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43" fontId="2" fillId="0" borderId="11" xfId="34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0" borderId="0" xfId="34" applyFont="1" applyFill="1" applyBorder="1" applyAlignment="1" applyProtection="1">
      <alignment horizontal="right"/>
      <protection/>
    </xf>
    <xf numFmtId="4" fontId="0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2" fillId="0" borderId="10" xfId="34" applyNumberFormat="1" applyFont="1" applyFill="1" applyBorder="1" applyAlignment="1" applyProtection="1">
      <alignment/>
      <protection/>
    </xf>
    <xf numFmtId="4" fontId="2" fillId="0" borderId="12" xfId="0" applyNumberFormat="1" applyFont="1" applyBorder="1" applyAlignment="1">
      <alignment/>
    </xf>
    <xf numFmtId="4" fontId="2" fillId="0" borderId="13" xfId="34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3" fontId="2" fillId="0" borderId="0" xfId="34" applyNumberFormat="1" applyFont="1" applyFill="1" applyBorder="1" applyAlignment="1" applyProtection="1">
      <alignment horizontal="right"/>
      <protection/>
    </xf>
    <xf numFmtId="43" fontId="0" fillId="0" borderId="0" xfId="0" applyNumberForma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48.28125" style="0" customWidth="1"/>
    <col min="4" max="4" width="22.140625" style="0" customWidth="1"/>
    <col min="5" max="5" width="13.421875" style="12" customWidth="1"/>
    <col min="6" max="6" width="12.57421875" style="12" customWidth="1"/>
    <col min="7" max="7" width="20.57421875" style="0" customWidth="1"/>
  </cols>
  <sheetData>
    <row r="1" spans="1:3" ht="15.75">
      <c r="A1" s="31" t="s">
        <v>0</v>
      </c>
      <c r="B1" s="31"/>
      <c r="C1" s="32"/>
    </row>
    <row r="2" spans="1:3" ht="15">
      <c r="A2" s="32" t="s">
        <v>9</v>
      </c>
      <c r="B2" s="32"/>
      <c r="C2" s="32"/>
    </row>
    <row r="4" spans="3:5" ht="18">
      <c r="C4" s="1" t="s">
        <v>13</v>
      </c>
      <c r="E4" s="13"/>
    </row>
    <row r="5" spans="1:7" ht="15">
      <c r="A5" s="30" t="s">
        <v>1</v>
      </c>
      <c r="B5" s="33"/>
      <c r="C5" s="2"/>
      <c r="D5" s="8" t="s">
        <v>6</v>
      </c>
      <c r="E5" s="10" t="s">
        <v>7</v>
      </c>
      <c r="F5" s="11" t="s">
        <v>8</v>
      </c>
      <c r="G5" s="8" t="s">
        <v>5</v>
      </c>
    </row>
    <row r="6" spans="1:7" ht="12.75">
      <c r="A6" s="27"/>
      <c r="B6" s="4">
        <v>1121</v>
      </c>
      <c r="C6" s="26" t="s">
        <v>14</v>
      </c>
      <c r="D6" s="15">
        <v>1100000</v>
      </c>
      <c r="E6" s="25">
        <v>900000</v>
      </c>
      <c r="F6" s="16"/>
      <c r="G6" s="17">
        <f aca="true" t="shared" si="0" ref="G6:G12">D6+E6</f>
        <v>2000000</v>
      </c>
    </row>
    <row r="7" spans="1:7" ht="12.75">
      <c r="A7" s="27"/>
      <c r="B7" s="4">
        <v>4111</v>
      </c>
      <c r="C7" s="26" t="s">
        <v>16</v>
      </c>
      <c r="D7" s="15">
        <v>26918</v>
      </c>
      <c r="E7" s="25">
        <v>105207.04</v>
      </c>
      <c r="F7" s="16"/>
      <c r="G7" s="17">
        <f t="shared" si="0"/>
        <v>132125.03999999998</v>
      </c>
    </row>
    <row r="8" spans="1:7" ht="12.75">
      <c r="A8" s="27"/>
      <c r="B8" s="4">
        <v>4111</v>
      </c>
      <c r="C8" s="26" t="s">
        <v>17</v>
      </c>
      <c r="D8" s="15">
        <v>132125.04</v>
      </c>
      <c r="E8" s="25">
        <v>31000</v>
      </c>
      <c r="F8" s="16"/>
      <c r="G8" s="17">
        <f t="shared" si="0"/>
        <v>163125.04</v>
      </c>
    </row>
    <row r="9" spans="1:7" ht="12.75">
      <c r="A9" s="27"/>
      <c r="B9" s="4">
        <v>4116</v>
      </c>
      <c r="C9" s="26" t="s">
        <v>32</v>
      </c>
      <c r="D9" s="15">
        <v>4336752</v>
      </c>
      <c r="E9" s="25">
        <v>54100</v>
      </c>
      <c r="F9" s="16"/>
      <c r="G9" s="17">
        <f t="shared" si="0"/>
        <v>4390852</v>
      </c>
    </row>
    <row r="10" spans="1:7" ht="12.75">
      <c r="A10" s="29">
        <v>1039</v>
      </c>
      <c r="B10" s="4">
        <v>2131</v>
      </c>
      <c r="C10" s="26" t="s">
        <v>15</v>
      </c>
      <c r="D10" s="17">
        <v>40000</v>
      </c>
      <c r="E10" s="18">
        <v>79000</v>
      </c>
      <c r="F10" s="19"/>
      <c r="G10" s="17">
        <f t="shared" si="0"/>
        <v>119000</v>
      </c>
    </row>
    <row r="11" spans="1:7" ht="12.75">
      <c r="A11" s="37">
        <v>6330</v>
      </c>
      <c r="B11" s="4">
        <v>4134</v>
      </c>
      <c r="C11" s="26" t="s">
        <v>18</v>
      </c>
      <c r="D11" s="17">
        <v>0</v>
      </c>
      <c r="E11" s="20">
        <v>5200000</v>
      </c>
      <c r="F11" s="19"/>
      <c r="G11" s="17">
        <f t="shared" si="0"/>
        <v>5200000</v>
      </c>
    </row>
    <row r="12" spans="1:7" ht="12.75">
      <c r="A12" s="27">
        <v>6330</v>
      </c>
      <c r="B12" s="4">
        <v>4138</v>
      </c>
      <c r="C12" s="4" t="s">
        <v>19</v>
      </c>
      <c r="D12" s="15">
        <v>0</v>
      </c>
      <c r="E12" s="25">
        <v>120000</v>
      </c>
      <c r="F12" s="16"/>
      <c r="G12" s="17">
        <f t="shared" si="0"/>
        <v>120000</v>
      </c>
    </row>
    <row r="13" spans="1:7" ht="12.75">
      <c r="A13" s="36"/>
      <c r="B13" s="4"/>
      <c r="C13" s="4"/>
      <c r="D13" s="15"/>
      <c r="E13" s="25"/>
      <c r="F13" s="16"/>
      <c r="G13" s="17"/>
    </row>
    <row r="14" spans="1:7" ht="12.75">
      <c r="A14" s="34"/>
      <c r="B14" s="4"/>
      <c r="C14" s="5" t="s">
        <v>2</v>
      </c>
      <c r="D14" s="17"/>
      <c r="E14" s="20">
        <f>SUM(E6:E12)</f>
        <v>6489307.04</v>
      </c>
      <c r="F14" s="19"/>
      <c r="G14" s="17"/>
    </row>
    <row r="15" spans="1:7" ht="15">
      <c r="A15" s="35" t="s">
        <v>3</v>
      </c>
      <c r="B15" s="28"/>
      <c r="C15" s="4"/>
      <c r="D15" s="17"/>
      <c r="E15" s="18"/>
      <c r="F15" s="19"/>
      <c r="G15" s="17"/>
    </row>
    <row r="16" spans="1:7" ht="12.75">
      <c r="A16" s="29">
        <v>3631</v>
      </c>
      <c r="B16" s="28">
        <v>5154</v>
      </c>
      <c r="C16" s="26" t="s">
        <v>22</v>
      </c>
      <c r="D16" s="17">
        <v>90000</v>
      </c>
      <c r="E16" s="18"/>
      <c r="F16" s="19">
        <v>35000</v>
      </c>
      <c r="G16" s="17">
        <f aca="true" t="shared" si="1" ref="G16:G27">D16+F16</f>
        <v>125000</v>
      </c>
    </row>
    <row r="17" spans="1:7" ht="12.75">
      <c r="A17" s="29">
        <v>3631</v>
      </c>
      <c r="B17" s="28">
        <v>5171</v>
      </c>
      <c r="C17" s="26" t="s">
        <v>25</v>
      </c>
      <c r="D17" s="17">
        <v>50000</v>
      </c>
      <c r="E17" s="18"/>
      <c r="F17" s="19">
        <v>230000</v>
      </c>
      <c r="G17" s="17">
        <f t="shared" si="1"/>
        <v>280000</v>
      </c>
    </row>
    <row r="18" spans="1:7" ht="12.75">
      <c r="A18" s="29">
        <v>3631</v>
      </c>
      <c r="B18" s="28">
        <v>6121</v>
      </c>
      <c r="C18" s="26" t="s">
        <v>24</v>
      </c>
      <c r="D18" s="17">
        <v>300000</v>
      </c>
      <c r="E18" s="18"/>
      <c r="F18" s="19">
        <v>-230000</v>
      </c>
      <c r="G18" s="17">
        <f t="shared" si="1"/>
        <v>70000</v>
      </c>
    </row>
    <row r="19" spans="1:7" ht="12.75">
      <c r="A19" s="29">
        <v>3639</v>
      </c>
      <c r="B19" s="28">
        <v>6121</v>
      </c>
      <c r="C19" s="26" t="s">
        <v>23</v>
      </c>
      <c r="D19" s="17">
        <v>110000</v>
      </c>
      <c r="E19" s="18"/>
      <c r="F19" s="19">
        <v>140000</v>
      </c>
      <c r="G19" s="17">
        <f t="shared" si="1"/>
        <v>250000</v>
      </c>
    </row>
    <row r="20" spans="1:7" ht="12.75">
      <c r="A20" s="29">
        <v>6171</v>
      </c>
      <c r="B20" s="28">
        <v>5901</v>
      </c>
      <c r="C20" s="26" t="s">
        <v>12</v>
      </c>
      <c r="D20" s="17">
        <v>362065</v>
      </c>
      <c r="E20" s="18"/>
      <c r="F20" s="19">
        <v>963307.04</v>
      </c>
      <c r="G20" s="17">
        <f t="shared" si="1"/>
        <v>1325372.04</v>
      </c>
    </row>
    <row r="21" spans="1:7" ht="12.75">
      <c r="A21" s="29">
        <v>6330</v>
      </c>
      <c r="B21" s="4">
        <v>5345</v>
      </c>
      <c r="C21" s="26" t="s">
        <v>20</v>
      </c>
      <c r="D21" s="17">
        <v>0</v>
      </c>
      <c r="E21" s="18"/>
      <c r="F21" s="19">
        <v>5120000</v>
      </c>
      <c r="G21" s="17">
        <f t="shared" si="1"/>
        <v>5120000</v>
      </c>
    </row>
    <row r="22" spans="1:7" ht="12.75">
      <c r="A22" s="29">
        <v>6330</v>
      </c>
      <c r="B22" s="4">
        <v>5348</v>
      </c>
      <c r="C22" s="26" t="s">
        <v>21</v>
      </c>
      <c r="D22" s="17">
        <v>0</v>
      </c>
      <c r="E22" s="18"/>
      <c r="F22" s="19">
        <v>200000</v>
      </c>
      <c r="G22" s="17">
        <f t="shared" si="1"/>
        <v>200000</v>
      </c>
    </row>
    <row r="23" spans="1:7" ht="12.75">
      <c r="A23" s="29">
        <v>6114</v>
      </c>
      <c r="B23" s="4">
        <v>5021</v>
      </c>
      <c r="C23" s="26" t="s">
        <v>26</v>
      </c>
      <c r="D23" s="17">
        <v>0</v>
      </c>
      <c r="E23" s="18"/>
      <c r="F23" s="19">
        <v>23851</v>
      </c>
      <c r="G23" s="17">
        <f t="shared" si="1"/>
        <v>23851</v>
      </c>
    </row>
    <row r="24" spans="1:7" ht="12.75">
      <c r="A24" s="29">
        <v>6114</v>
      </c>
      <c r="B24" s="4">
        <v>5139</v>
      </c>
      <c r="C24" s="26" t="s">
        <v>27</v>
      </c>
      <c r="D24" s="17">
        <v>0</v>
      </c>
      <c r="E24" s="18"/>
      <c r="F24" s="19">
        <v>3317</v>
      </c>
      <c r="G24" s="17">
        <f t="shared" si="1"/>
        <v>3317</v>
      </c>
    </row>
    <row r="25" spans="1:7" ht="12.75">
      <c r="A25" s="29">
        <v>6114</v>
      </c>
      <c r="B25" s="4">
        <v>5169</v>
      </c>
      <c r="C25" s="26" t="s">
        <v>28</v>
      </c>
      <c r="D25" s="17">
        <v>0</v>
      </c>
      <c r="E25" s="18"/>
      <c r="F25" s="19">
        <v>2500</v>
      </c>
      <c r="G25" s="17">
        <f t="shared" si="1"/>
        <v>2500</v>
      </c>
    </row>
    <row r="26" spans="1:7" ht="12.75">
      <c r="A26" s="29">
        <v>6114</v>
      </c>
      <c r="B26" s="4">
        <v>5173</v>
      </c>
      <c r="C26" s="26" t="s">
        <v>29</v>
      </c>
      <c r="D26" s="17">
        <v>0</v>
      </c>
      <c r="E26" s="18"/>
      <c r="F26" s="19">
        <v>240</v>
      </c>
      <c r="G26" s="17">
        <f t="shared" si="1"/>
        <v>240</v>
      </c>
    </row>
    <row r="27" spans="1:7" ht="12.75">
      <c r="A27" s="29">
        <v>6114</v>
      </c>
      <c r="B27" s="4">
        <v>5175</v>
      </c>
      <c r="C27" s="26" t="s">
        <v>30</v>
      </c>
      <c r="D27" s="17">
        <v>0</v>
      </c>
      <c r="E27" s="18"/>
      <c r="F27" s="19">
        <v>1092</v>
      </c>
      <c r="G27" s="17">
        <f t="shared" si="1"/>
        <v>1092</v>
      </c>
    </row>
    <row r="28" spans="1:7" ht="12.75">
      <c r="A28" s="29"/>
      <c r="B28" s="4"/>
      <c r="C28" s="26"/>
      <c r="D28" s="17"/>
      <c r="E28" s="18"/>
      <c r="F28" s="19"/>
      <c r="G28" s="17"/>
    </row>
    <row r="29" spans="1:7" ht="12.75">
      <c r="A29" s="4"/>
      <c r="B29" s="4"/>
      <c r="C29" s="5" t="s">
        <v>2</v>
      </c>
      <c r="D29" s="9"/>
      <c r="E29" s="3"/>
      <c r="F29" s="6">
        <f>SUM(F16:F27)</f>
        <v>6489307.04</v>
      </c>
      <c r="G29" s="7"/>
    </row>
    <row r="30" spans="1:7" ht="12.75">
      <c r="A30" s="22"/>
      <c r="B30" s="22"/>
      <c r="C30" s="21"/>
      <c r="D30" s="23"/>
      <c r="E30" s="21"/>
      <c r="F30" s="14"/>
      <c r="G30" s="24"/>
    </row>
    <row r="31" spans="1:5" ht="12.75">
      <c r="A31" t="s">
        <v>4</v>
      </c>
      <c r="D31" t="s">
        <v>31</v>
      </c>
      <c r="E31" s="14"/>
    </row>
    <row r="32" ht="12.75">
      <c r="E32" s="14"/>
    </row>
    <row r="33" ht="12.75">
      <c r="A33" t="s">
        <v>10</v>
      </c>
    </row>
    <row r="34" ht="12.75">
      <c r="A34" t="s">
        <v>11</v>
      </c>
    </row>
  </sheetData>
  <sheetProtection selectLockedCells="1" selectUnlockedCells="1"/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49236111111111114" footer="0.49236111111111114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49236111111111114" footer="0.49236111111111114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49236111111111114" footer="0.49236111111111114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Katka</cp:lastModifiedBy>
  <cp:lastPrinted>2021-11-02T11:45:03Z</cp:lastPrinted>
  <dcterms:created xsi:type="dcterms:W3CDTF">2017-04-19T12:58:15Z</dcterms:created>
  <dcterms:modified xsi:type="dcterms:W3CDTF">2021-11-02T11:45:19Z</dcterms:modified>
  <cp:category/>
  <cp:version/>
  <cp:contentType/>
  <cp:contentStatus/>
</cp:coreProperties>
</file>